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02企業活動支援係\060 融資及び利子等の補助に関すること\y各種用務（受付、補助、預託、SN等）\sセーフティネット保証等\★R6.12- 技術的助言\10 様式等改正\20 添付書類（４号５号）\"/>
    </mc:Choice>
  </mc:AlternateContent>
  <bookViews>
    <workbookView xWindow="0" yWindow="0" windowWidth="23040" windowHeight="9192"/>
  </bookViews>
  <sheets>
    <sheet name="5-ロ-②" sheetId="8" r:id="rId1"/>
  </sheets>
  <definedNames>
    <definedName name="_xlnm.Print_Area" localSheetId="0">'5-ロ-②'!$A$1:$G$53</definedName>
  </definedNames>
  <calcPr calcId="162913"/>
</workbook>
</file>

<file path=xl/calcChain.xml><?xml version="1.0" encoding="utf-8"?>
<calcChain xmlns="http://schemas.openxmlformats.org/spreadsheetml/2006/main">
  <c r="B31" i="8" l="1"/>
  <c r="C31" i="8"/>
  <c r="E38" i="8"/>
  <c r="E39" i="8"/>
  <c r="E31" i="8" l="1"/>
  <c r="E44" i="8" l="1"/>
  <c r="B50" i="8" s="1"/>
  <c r="E24" i="8"/>
  <c r="E45" i="8" l="1"/>
  <c r="B51" i="8" s="1"/>
  <c r="E23" i="8"/>
  <c r="E16" i="8"/>
  <c r="C9" i="8" l="1"/>
  <c r="E6" i="8" s="1"/>
  <c r="E8" i="8" l="1"/>
  <c r="E7" i="8"/>
</calcChain>
</file>

<file path=xl/sharedStrings.xml><?xml version="1.0" encoding="utf-8"?>
<sst xmlns="http://schemas.openxmlformats.org/spreadsheetml/2006/main" count="80" uniqueCount="57">
  <si>
    <t>（単位　円）</t>
    <rPh sb="1" eb="3">
      <t>タンイ</t>
    </rPh>
    <rPh sb="4" eb="5">
      <t>エン</t>
    </rPh>
    <phoneticPr fontId="2"/>
  </si>
  <si>
    <t>添付書類</t>
    <rPh sb="0" eb="2">
      <t>テンプ</t>
    </rPh>
    <rPh sb="2" eb="4">
      <t>ショルイ</t>
    </rPh>
    <phoneticPr fontId="2"/>
  </si>
  <si>
    <t>最近１年間の売上高等</t>
    <phoneticPr fontId="2"/>
  </si>
  <si>
    <t>構成比</t>
    <phoneticPr fontId="2"/>
  </si>
  <si>
    <t>％</t>
    <phoneticPr fontId="2"/>
  </si>
  <si>
    <t>円</t>
  </si>
  <si>
    <t>企業全体の売上高等</t>
    <phoneticPr fontId="2"/>
  </si>
  <si>
    <t>業</t>
    <phoneticPr fontId="2"/>
  </si>
  <si>
    <t>企業全体</t>
    <rPh sb="0" eb="2">
      <t>キギョウ</t>
    </rPh>
    <rPh sb="2" eb="4">
      <t>ゼンタイ</t>
    </rPh>
    <phoneticPr fontId="2"/>
  </si>
  <si>
    <t>事業が属する業種ごとの最近１年間の売上高等</t>
    <phoneticPr fontId="2"/>
  </si>
  <si>
    <t>申請者名：　　　　　　　　　　　　　　　　　　</t>
    <rPh sb="0" eb="4">
      <t>シンセイシャメイ</t>
    </rPh>
    <phoneticPr fontId="2"/>
  </si>
  <si>
    <t>（名称及び代表者の氏名）</t>
    <rPh sb="1" eb="3">
      <t>メイショウ</t>
    </rPh>
    <rPh sb="3" eb="4">
      <t>オヨ</t>
    </rPh>
    <rPh sb="5" eb="8">
      <t>ダイヒョウシャ</t>
    </rPh>
    <rPh sb="9" eb="11">
      <t>シメイ</t>
    </rPh>
    <phoneticPr fontId="2"/>
  </si>
  <si>
    <t>認定申請にあたっては、営んでいる事業が全て指定業種に属することが疎明できる書類等（例えば、取り扱っている製品・サービス等を疎明できる書類、許認可証など）や、上記の売上高が分かる書類等（例えば、試算表や売上台帳など）の提出が必要。</t>
    <phoneticPr fontId="2"/>
  </si>
  <si>
    <t>（注）</t>
    <phoneticPr fontId="2"/>
  </si>
  <si>
    <t>原油等の最近１か月間の平均仕入単価</t>
    <phoneticPr fontId="2"/>
  </si>
  <si>
    <t>【Ｅ】</t>
    <phoneticPr fontId="2"/>
  </si>
  <si>
    <t>原油等の仕入単価の上昇率</t>
    <rPh sb="0" eb="2">
      <t>ゲンユ</t>
    </rPh>
    <rPh sb="2" eb="3">
      <t>トウ</t>
    </rPh>
    <rPh sb="4" eb="6">
      <t>シイレ</t>
    </rPh>
    <rPh sb="6" eb="8">
      <t>タンカ</t>
    </rPh>
    <rPh sb="9" eb="11">
      <t>ジョウショウ</t>
    </rPh>
    <rPh sb="11" eb="12">
      <t>リツ</t>
    </rPh>
    <phoneticPr fontId="2"/>
  </si>
  <si>
    <t>（E/ｅ×100－100）</t>
    <phoneticPr fontId="2"/>
  </si>
  <si>
    <t>【ｅ】</t>
    <phoneticPr fontId="2"/>
  </si>
  <si>
    <t>最近１か月間の売上原価</t>
    <phoneticPr fontId="2"/>
  </si>
  <si>
    <t>【Ｃ】</t>
    <phoneticPr fontId="2"/>
  </si>
  <si>
    <t>【Ｓ】</t>
    <phoneticPr fontId="2"/>
  </si>
  <si>
    <t>（S/C×100）</t>
    <phoneticPr fontId="2"/>
  </si>
  <si>
    <t>（20%以上）</t>
    <rPh sb="4" eb="6">
      <t>イジョウ</t>
    </rPh>
    <phoneticPr fontId="2"/>
  </si>
  <si>
    <t>年　　　月</t>
    <rPh sb="0" eb="1">
      <t>ネン</t>
    </rPh>
    <rPh sb="4" eb="5">
      <t>ツキ</t>
    </rPh>
    <phoneticPr fontId="2"/>
  </si>
  <si>
    <t>最近３か月間の売上高</t>
    <rPh sb="0" eb="2">
      <t>サイキン</t>
    </rPh>
    <rPh sb="4" eb="6">
      <t>ゲツカン</t>
    </rPh>
    <rPh sb="7" eb="9">
      <t>ウリアゲ</t>
    </rPh>
    <rPh sb="9" eb="10">
      <t>ダカ</t>
    </rPh>
    <phoneticPr fontId="2"/>
  </si>
  <si>
    <t>【A】</t>
    <phoneticPr fontId="2"/>
  </si>
  <si>
    <t>【B】</t>
    <phoneticPr fontId="2"/>
  </si>
  <si>
    <t>年　　　月～　　　　年　　　月</t>
    <rPh sb="0" eb="1">
      <t>ネン</t>
    </rPh>
    <rPh sb="4" eb="5">
      <t>ツキ</t>
    </rPh>
    <rPh sb="10" eb="11">
      <t>ネン</t>
    </rPh>
    <rPh sb="14" eb="15">
      <t>ツキ</t>
    </rPh>
    <phoneticPr fontId="2"/>
  </si>
  <si>
    <t>前年同期の売上高</t>
    <rPh sb="0" eb="4">
      <t>ゼンネンドウキ</t>
    </rPh>
    <rPh sb="5" eb="7">
      <t>ウリアゲ</t>
    </rPh>
    <rPh sb="7" eb="8">
      <t>ダカ</t>
    </rPh>
    <phoneticPr fontId="2"/>
  </si>
  <si>
    <t>【a】</t>
    <phoneticPr fontId="2"/>
  </si>
  <si>
    <t>【b】</t>
    <phoneticPr fontId="2"/>
  </si>
  <si>
    <t>　（A/B） -　（a/b）</t>
    <phoneticPr fontId="2"/>
  </si>
  <si>
    <t>【P】</t>
    <phoneticPr fontId="2"/>
  </si>
  <si>
    <t>（P＞0）</t>
    <phoneticPr fontId="2"/>
  </si>
  <si>
    <t>様式第５－ロ－②</t>
    <phoneticPr fontId="2"/>
  </si>
  <si>
    <t>業種（※）</t>
    <phoneticPr fontId="2"/>
  </si>
  <si>
    <t>※：業種欄には、営んでいる事業が属する全ての業種（日本標準産業分類の細分類番号と細分類業種名）を記載。</t>
    <phoneticPr fontId="2"/>
  </si>
  <si>
    <t>○最近１か月間における企業全体の売上原価に占める指定業種の売上原価の割合</t>
    <phoneticPr fontId="2"/>
  </si>
  <si>
    <t>企業全体の最近１か月間の売上原価</t>
    <phoneticPr fontId="2"/>
  </si>
  <si>
    <t>指定業種の最近１か月間の売上原価</t>
    <rPh sb="0" eb="2">
      <t>シテイ</t>
    </rPh>
    <rPh sb="2" eb="4">
      <t>ギョウシュ</t>
    </rPh>
    <rPh sb="5" eb="7">
      <t>サイキン</t>
    </rPh>
    <rPh sb="9" eb="10">
      <t>ゲツ</t>
    </rPh>
    <rPh sb="10" eb="11">
      <t>カン</t>
    </rPh>
    <rPh sb="12" eb="14">
      <t>ウリアゲ</t>
    </rPh>
    <rPh sb="14" eb="16">
      <t>ゲンカ</t>
    </rPh>
    <phoneticPr fontId="2"/>
  </si>
  <si>
    <t>○指定業種に係る原油等の最近１か月間の仕入単価の上昇</t>
    <rPh sb="1" eb="5">
      <t>シテイギョウシュ</t>
    </rPh>
    <phoneticPr fontId="2"/>
  </si>
  <si>
    <t>指定業種</t>
    <rPh sb="0" eb="4">
      <t>シテイギョウシュ</t>
    </rPh>
    <phoneticPr fontId="2"/>
  </si>
  <si>
    <t>指定業種</t>
    <rPh sb="0" eb="2">
      <t>シテイ</t>
    </rPh>
    <rPh sb="2" eb="4">
      <t>ギョウシュ</t>
    </rPh>
    <phoneticPr fontId="2"/>
  </si>
  <si>
    <t>○指定業種及び企業全体それぞれの製品等価格への転嫁の状況</t>
    <rPh sb="1" eb="3">
      <t>シテイ</t>
    </rPh>
    <rPh sb="3" eb="5">
      <t>ギョウシュ</t>
    </rPh>
    <rPh sb="5" eb="6">
      <t>オヨ</t>
    </rPh>
    <rPh sb="7" eb="9">
      <t>キギョウ</t>
    </rPh>
    <rPh sb="9" eb="11">
      <t>ゼンタイ</t>
    </rPh>
    <rPh sb="16" eb="18">
      <t>セイヒン</t>
    </rPh>
    <rPh sb="18" eb="19">
      <t>トウ</t>
    </rPh>
    <rPh sb="19" eb="21">
      <t>カカク</t>
    </rPh>
    <rPh sb="23" eb="25">
      <t>テンカ</t>
    </rPh>
    <rPh sb="26" eb="28">
      <t>ジョウキョウ</t>
    </rPh>
    <phoneticPr fontId="2"/>
  </si>
  <si>
    <t>（a/b）</t>
    <phoneticPr fontId="2"/>
  </si>
  <si>
    <t>（A/B）</t>
    <phoneticPr fontId="2"/>
  </si>
  <si>
    <t>（20%以上増加）</t>
    <rPh sb="4" eb="6">
      <t>イジョウ</t>
    </rPh>
    <rPh sb="6" eb="8">
      <t>ゾウカ</t>
    </rPh>
    <phoneticPr fontId="2"/>
  </si>
  <si>
    <t>Eの期間に対応する前年同月の平均仕入単価</t>
    <rPh sb="2" eb="4">
      <t>キカン</t>
    </rPh>
    <rPh sb="5" eb="7">
      <t>タイオウ</t>
    </rPh>
    <rPh sb="9" eb="11">
      <t>ゼンネン</t>
    </rPh>
    <rPh sb="11" eb="13">
      <t>ドウゲツ</t>
    </rPh>
    <rPh sb="14" eb="16">
      <t>ヘイキン</t>
    </rPh>
    <rPh sb="16" eb="18">
      <t>シイレ</t>
    </rPh>
    <rPh sb="18" eb="20">
      <t>タンカ</t>
    </rPh>
    <phoneticPr fontId="2"/>
  </si>
  <si>
    <t>○指定業種及び企業全体それぞれの売上原価に占める原油等の仕入額の割合</t>
    <rPh sb="1" eb="5">
      <t>シテイギョウシュ</t>
    </rPh>
    <rPh sb="5" eb="6">
      <t>オヨ</t>
    </rPh>
    <rPh sb="30" eb="31">
      <t>ガク</t>
    </rPh>
    <phoneticPr fontId="2"/>
  </si>
  <si>
    <t>最近１か月間の売上原価に対応する原油等の仕入額</t>
    <rPh sb="0" eb="2">
      <t>サイキン</t>
    </rPh>
    <rPh sb="4" eb="5">
      <t>ゲツ</t>
    </rPh>
    <rPh sb="5" eb="6">
      <t>カン</t>
    </rPh>
    <rPh sb="7" eb="9">
      <t>ウリアゲ</t>
    </rPh>
    <rPh sb="9" eb="11">
      <t>ゲンカ</t>
    </rPh>
    <rPh sb="12" eb="14">
      <t>タイオウ</t>
    </rPh>
    <rPh sb="16" eb="18">
      <t>ゲンユ</t>
    </rPh>
    <rPh sb="18" eb="19">
      <t>トウ</t>
    </rPh>
    <rPh sb="20" eb="22">
      <t>シイレ</t>
    </rPh>
    <rPh sb="22" eb="23">
      <t>ガク</t>
    </rPh>
    <phoneticPr fontId="2"/>
  </si>
  <si>
    <t>売上原価に占める原油等の仕入額の割合</t>
    <rPh sb="0" eb="2">
      <t>ウリアゲ</t>
    </rPh>
    <rPh sb="2" eb="4">
      <t>ゲンカ</t>
    </rPh>
    <rPh sb="5" eb="6">
      <t>シ</t>
    </rPh>
    <rPh sb="8" eb="10">
      <t>ゲンユ</t>
    </rPh>
    <rPh sb="10" eb="11">
      <t>トウ</t>
    </rPh>
    <rPh sb="12" eb="14">
      <t>シイレ</t>
    </rPh>
    <rPh sb="14" eb="15">
      <t>ガク</t>
    </rPh>
    <rPh sb="16" eb="18">
      <t>ワリアイ</t>
    </rPh>
    <phoneticPr fontId="2"/>
  </si>
  <si>
    <t>最近３か月間の原油等の仕入額</t>
    <rPh sb="0" eb="2">
      <t>サイキン</t>
    </rPh>
    <rPh sb="4" eb="6">
      <t>ゲツカン</t>
    </rPh>
    <rPh sb="7" eb="9">
      <t>ゲンユ</t>
    </rPh>
    <rPh sb="9" eb="10">
      <t>トウ</t>
    </rPh>
    <rPh sb="11" eb="13">
      <t>シイレ</t>
    </rPh>
    <rPh sb="13" eb="14">
      <t>ガク</t>
    </rPh>
    <phoneticPr fontId="2"/>
  </si>
  <si>
    <t>Aの期間に対応する前年同期の原油等の仕入額</t>
    <rPh sb="2" eb="4">
      <t>キカン</t>
    </rPh>
    <rPh sb="5" eb="7">
      <t>タイオウ</t>
    </rPh>
    <rPh sb="9" eb="11">
      <t>ゼンネン</t>
    </rPh>
    <rPh sb="11" eb="13">
      <t>ドウキ</t>
    </rPh>
    <rPh sb="14" eb="16">
      <t>ゲンユ</t>
    </rPh>
    <rPh sb="16" eb="17">
      <t>トウ</t>
    </rPh>
    <rPh sb="18" eb="20">
      <t>シイレ</t>
    </rPh>
    <rPh sb="20" eb="21">
      <t>ガク</t>
    </rPh>
    <phoneticPr fontId="2"/>
  </si>
  <si>
    <t>【C（指定業種）】</t>
    <rPh sb="3" eb="7">
      <t>シテイギョウシュ</t>
    </rPh>
    <phoneticPr fontId="2"/>
  </si>
  <si>
    <t>【C（企業全体）】</t>
    <rPh sb="3" eb="7">
      <t>キギョウゼンタイ</t>
    </rPh>
    <phoneticPr fontId="2"/>
  </si>
  <si>
    <t>【C（指定業種）】
／【C（企業全体）】×100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</si>
</sst>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_);[Red]\(0.000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diagonal/>
    </border>
    <border>
      <left/>
      <right/>
      <top style="thin">
        <color indexed="64"/>
      </top>
      <bottom style="thin">
        <color indexed="64"/>
      </bottom>
      <diagonal/>
    </border>
  </borders>
  <cellStyleXfs count="44">
    <xf numFmtId="0" fontId="0" fillId="0" borderId="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7" fillId="0" borderId="0" applyNumberFormat="0" applyFill="0" applyBorder="0" applyAlignment="0" applyProtection="0">
      <alignment vertical="center"/>
    </xf>
    <xf numFmtId="0" fontId="8" fillId="28" borderId="11" applyNumberFormat="0" applyAlignment="0" applyProtection="0">
      <alignment vertical="center"/>
    </xf>
    <xf numFmtId="0" fontId="9" fillId="29" borderId="0" applyNumberFormat="0" applyBorder="0" applyAlignment="0" applyProtection="0">
      <alignment vertical="center"/>
    </xf>
    <xf numFmtId="9" fontId="1" fillId="0" borderId="0" applyFont="0" applyFill="0" applyBorder="0" applyAlignment="0" applyProtection="0">
      <alignment vertical="center"/>
    </xf>
    <xf numFmtId="0" fontId="1" fillId="3" borderId="12" applyNumberFormat="0" applyFont="0" applyAlignment="0" applyProtection="0">
      <alignment vertical="center"/>
    </xf>
    <xf numFmtId="0" fontId="10" fillId="0" borderId="13" applyNumberFormat="0" applyFill="0" applyAlignment="0" applyProtection="0">
      <alignment vertical="center"/>
    </xf>
    <xf numFmtId="0" fontId="11" fillId="30" borderId="0" applyNumberFormat="0" applyBorder="0" applyAlignment="0" applyProtection="0">
      <alignment vertical="center"/>
    </xf>
    <xf numFmtId="0" fontId="12" fillId="31" borderId="1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6" fillId="0" borderId="0" applyNumberFormat="0" applyFill="0" applyBorder="0" applyAlignment="0" applyProtection="0">
      <alignment vertical="center"/>
    </xf>
    <xf numFmtId="0" fontId="17" fillId="0" borderId="18" applyNumberFormat="0" applyFill="0" applyAlignment="0" applyProtection="0">
      <alignment vertical="center"/>
    </xf>
    <xf numFmtId="0" fontId="18" fillId="31" borderId="19" applyNumberFormat="0" applyAlignment="0" applyProtection="0">
      <alignment vertical="center"/>
    </xf>
    <xf numFmtId="0" fontId="19" fillId="0" borderId="0" applyNumberFormat="0" applyFill="0" applyBorder="0" applyAlignment="0" applyProtection="0">
      <alignment vertical="center"/>
    </xf>
    <xf numFmtId="0" fontId="20" fillId="2" borderId="14" applyNumberFormat="0" applyAlignment="0" applyProtection="0">
      <alignment vertical="center"/>
    </xf>
    <xf numFmtId="0" fontId="21" fillId="32" borderId="0" applyNumberFormat="0" applyBorder="0" applyAlignment="0" applyProtection="0">
      <alignment vertical="center"/>
    </xf>
  </cellStyleXfs>
  <cellXfs count="72">
    <xf numFmtId="0" fontId="0" fillId="0" borderId="0" xfId="0" applyAlignment="1">
      <alignment vertical="center"/>
    </xf>
    <xf numFmtId="0" fontId="0" fillId="0" borderId="0" xfId="0" applyAlignment="1">
      <alignment horizontal="right" vertical="center"/>
    </xf>
    <xf numFmtId="0" fontId="0" fillId="0" borderId="0" xfId="0" applyBorder="1" applyAlignment="1">
      <alignment vertical="center"/>
    </xf>
    <xf numFmtId="0" fontId="4" fillId="0" borderId="0" xfId="0" applyFont="1" applyAlignment="1">
      <alignment vertical="center"/>
    </xf>
    <xf numFmtId="0" fontId="0" fillId="0" borderId="2" xfId="0" applyBorder="1" applyAlignment="1">
      <alignment vertical="center"/>
    </xf>
    <xf numFmtId="0" fontId="0" fillId="0" borderId="0" xfId="0" applyBorder="1" applyAlignment="1">
      <alignment horizontal="center" vertical="center" shrinkToFit="1"/>
    </xf>
    <xf numFmtId="0" fontId="0" fillId="0" borderId="0" xfId="0" applyAlignment="1">
      <alignment horizontal="center" vertical="center"/>
    </xf>
    <xf numFmtId="0" fontId="0" fillId="0" borderId="0" xfId="0" applyBorder="1" applyAlignment="1">
      <alignment horizontal="left" vertical="center"/>
    </xf>
    <xf numFmtId="0" fontId="3" fillId="0" borderId="0" xfId="0" applyFont="1" applyAlignment="1">
      <alignment vertical="center"/>
    </xf>
    <xf numFmtId="0" fontId="0" fillId="0" borderId="1" xfId="0" applyBorder="1" applyAlignment="1">
      <alignment horizontal="center" vertical="center"/>
    </xf>
    <xf numFmtId="0" fontId="3" fillId="0" borderId="0" xfId="0" applyFont="1" applyBorder="1" applyAlignment="1">
      <alignment horizontal="distributed" vertical="distributed"/>
    </xf>
    <xf numFmtId="0" fontId="0" fillId="0" borderId="7" xfId="0" applyBorder="1" applyAlignment="1">
      <alignment horizontal="right" vertical="center"/>
    </xf>
    <xf numFmtId="0" fontId="3" fillId="0" borderId="0" xfId="0" applyFont="1" applyBorder="1" applyAlignment="1">
      <alignment horizontal="distributed" vertical="center"/>
    </xf>
    <xf numFmtId="0" fontId="0" fillId="0" borderId="6" xfId="0" applyNumberFormat="1" applyBorder="1" applyAlignment="1">
      <alignment horizontal="right" vertical="center"/>
    </xf>
    <xf numFmtId="0" fontId="3" fillId="0" borderId="0" xfId="0" applyFont="1" applyAlignment="1">
      <alignment vertical="center" wrapText="1"/>
    </xf>
    <xf numFmtId="2" fontId="0" fillId="0" borderId="6" xfId="0" applyNumberFormat="1" applyBorder="1" applyAlignment="1">
      <alignment horizontal="right" vertical="center"/>
    </xf>
    <xf numFmtId="38" fontId="0" fillId="0" borderId="1" xfId="34" applyFont="1" applyBorder="1" applyAlignment="1">
      <alignment vertical="center"/>
    </xf>
    <xf numFmtId="38" fontId="0" fillId="0" borderId="6" xfId="34" applyFont="1" applyBorder="1" applyAlignment="1">
      <alignment vertical="center"/>
    </xf>
    <xf numFmtId="0" fontId="0" fillId="0" borderId="0" xfId="0" applyAlignment="1">
      <alignment horizontal="right" vertical="top"/>
    </xf>
    <xf numFmtId="38" fontId="0" fillId="0" borderId="1" xfId="34" applyFont="1" applyBorder="1" applyAlignment="1">
      <alignment vertical="center"/>
    </xf>
    <xf numFmtId="38" fontId="0" fillId="0" borderId="1" xfId="34" applyFont="1" applyBorder="1" applyAlignment="1">
      <alignment vertical="center"/>
    </xf>
    <xf numFmtId="0" fontId="0" fillId="0" borderId="10" xfId="0" applyBorder="1" applyAlignment="1">
      <alignment horizontal="right" vertical="center" wrapText="1"/>
    </xf>
    <xf numFmtId="38" fontId="0" fillId="0" borderId="1" xfId="34" applyFont="1" applyBorder="1" applyAlignment="1">
      <alignment horizontal="right" vertical="center"/>
    </xf>
    <xf numFmtId="10" fontId="0" fillId="0" borderId="1" xfId="28" applyNumberFormat="1" applyFont="1" applyBorder="1" applyAlignment="1">
      <alignment horizontal="right" vertical="center"/>
    </xf>
    <xf numFmtId="0" fontId="3" fillId="0" borderId="9" xfId="0" applyFont="1" applyBorder="1" applyAlignment="1">
      <alignment vertical="center" wrapText="1"/>
    </xf>
    <xf numFmtId="0" fontId="0" fillId="0" borderId="0" xfId="0" applyBorder="1" applyAlignment="1">
      <alignment horizontal="center" vertical="center"/>
    </xf>
    <xf numFmtId="38" fontId="0" fillId="0" borderId="0" xfId="34" applyFont="1" applyBorder="1" applyAlignment="1">
      <alignment vertical="center"/>
    </xf>
    <xf numFmtId="10" fontId="0" fillId="0" borderId="0" xfId="28" applyNumberFormat="1" applyFont="1" applyBorder="1" applyAlignment="1">
      <alignment horizontal="right" vertical="center"/>
    </xf>
    <xf numFmtId="0" fontId="3" fillId="0" borderId="10" xfId="0" applyFont="1" applyBorder="1" applyAlignment="1">
      <alignment horizontal="right" vertical="center" wrapText="1"/>
    </xf>
    <xf numFmtId="0" fontId="0" fillId="0" borderId="9" xfId="0" applyBorder="1" applyAlignment="1">
      <alignment horizontal="center" vertical="center"/>
    </xf>
    <xf numFmtId="0" fontId="0" fillId="0" borderId="10" xfId="0" applyBorder="1" applyAlignment="1">
      <alignment horizontal="right" vertical="center"/>
    </xf>
    <xf numFmtId="176" fontId="0" fillId="0" borderId="1" xfId="28" applyNumberFormat="1" applyFont="1" applyBorder="1" applyAlignment="1">
      <alignment horizontal="right" vertical="center"/>
    </xf>
    <xf numFmtId="38" fontId="0" fillId="0" borderId="1" xfId="34" applyFont="1" applyBorder="1" applyAlignment="1">
      <alignment vertical="center"/>
    </xf>
    <xf numFmtId="0" fontId="3" fillId="0" borderId="9" xfId="0" applyFont="1" applyBorder="1" applyAlignment="1">
      <alignment vertical="center" wrapText="1"/>
    </xf>
    <xf numFmtId="0" fontId="0" fillId="0" borderId="2" xfId="0" applyBorder="1" applyAlignment="1">
      <alignment vertical="center"/>
    </xf>
    <xf numFmtId="38" fontId="0" fillId="0" borderId="1" xfId="34" applyFont="1" applyBorder="1" applyAlignment="1">
      <alignment vertical="center"/>
    </xf>
    <xf numFmtId="0" fontId="0" fillId="0" borderId="5" xfId="0" applyBorder="1" applyAlignment="1">
      <alignment horizontal="right" vertical="center" wrapText="1"/>
    </xf>
    <xf numFmtId="0" fontId="3" fillId="0" borderId="4" xfId="0" applyFont="1" applyBorder="1" applyAlignment="1">
      <alignment vertical="center" wrapText="1"/>
    </xf>
    <xf numFmtId="0" fontId="22" fillId="0" borderId="0" xfId="0" applyFont="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38" fontId="0" fillId="0" borderId="1" xfId="34" applyFont="1" applyBorder="1" applyAlignment="1">
      <alignment horizontal="right" vertical="center"/>
    </xf>
    <xf numFmtId="38" fontId="0" fillId="0" borderId="1" xfId="34" applyFont="1" applyBorder="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20" xfId="0" applyFont="1" applyBorder="1" applyAlignment="1">
      <alignment vertical="center" wrapText="1"/>
    </xf>
    <xf numFmtId="0" fontId="0" fillId="0" borderId="5" xfId="0" applyBorder="1" applyAlignment="1">
      <alignment horizontal="right" vertical="center" wrapText="1"/>
    </xf>
    <xf numFmtId="0" fontId="0" fillId="0" borderId="8" xfId="0" applyBorder="1" applyAlignment="1">
      <alignment horizontal="righ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0" fillId="0" borderId="6" xfId="0" applyBorder="1" applyAlignment="1">
      <alignment horizontal="right" vertical="center"/>
    </xf>
    <xf numFmtId="0" fontId="0" fillId="0" borderId="7" xfId="0" applyBorder="1" applyAlignment="1">
      <alignment horizontal="right" vertical="center"/>
    </xf>
    <xf numFmtId="0" fontId="0" fillId="0" borderId="4" xfId="0" applyBorder="1" applyAlignment="1">
      <alignment vertical="center" wrapText="1"/>
    </xf>
    <xf numFmtId="0" fontId="0" fillId="0" borderId="3" xfId="0" applyBorder="1" applyAlignment="1">
      <alignment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38" fontId="0" fillId="0" borderId="6" xfId="34" applyFont="1" applyBorder="1" applyAlignment="1">
      <alignment vertical="center"/>
    </xf>
    <xf numFmtId="38" fontId="0" fillId="0" borderId="7" xfId="34" applyFont="1" applyBorder="1" applyAlignment="1">
      <alignment vertical="center"/>
    </xf>
    <xf numFmtId="0" fontId="3" fillId="0" borderId="9" xfId="0" applyFont="1" applyBorder="1" applyAlignment="1">
      <alignment vertical="center" wrapText="1"/>
    </xf>
    <xf numFmtId="0" fontId="3" fillId="0" borderId="4" xfId="0" applyFont="1" applyBorder="1" applyAlignment="1">
      <alignment horizontal="distributed" vertical="distributed"/>
    </xf>
    <xf numFmtId="0" fontId="3" fillId="0" borderId="3" xfId="0" applyFont="1" applyBorder="1" applyAlignment="1">
      <alignment horizontal="distributed" vertical="distributed"/>
    </xf>
    <xf numFmtId="0" fontId="3" fillId="0" borderId="5" xfId="0" applyFont="1" applyBorder="1" applyAlignment="1">
      <alignment horizontal="distributed" vertical="distributed"/>
    </xf>
    <xf numFmtId="0" fontId="3" fillId="0" borderId="8" xfId="0" applyFont="1" applyBorder="1" applyAlignment="1">
      <alignment horizontal="distributed" vertical="distributed"/>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2" xfId="0" applyBorder="1" applyAlignment="1">
      <alignment vertical="center"/>
    </xf>
    <xf numFmtId="38" fontId="0" fillId="0" borderId="6" xfId="34" applyFont="1" applyBorder="1" applyAlignment="1">
      <alignment horizontal="right" vertical="center"/>
    </xf>
    <xf numFmtId="38" fontId="0" fillId="0" borderId="21" xfId="34" applyFont="1" applyBorder="1" applyAlignment="1">
      <alignment horizontal="right" vertical="center"/>
    </xf>
    <xf numFmtId="38" fontId="0" fillId="0" borderId="7" xfId="34" applyFont="1" applyBorder="1" applyAlignment="1">
      <alignment horizontal="right" vertical="center"/>
    </xf>
    <xf numFmtId="0" fontId="0" fillId="0" borderId="9" xfId="0" applyBorder="1" applyAlignment="1">
      <alignment vertical="center" wrapText="1"/>
    </xf>
    <xf numFmtId="0" fontId="0" fillId="0" borderId="9" xfId="0" applyBorder="1" applyAlignment="1">
      <alignment vertical="center"/>
    </xf>
    <xf numFmtId="0" fontId="3" fillId="0" borderId="0" xfId="0" applyFont="1" applyAlignment="1">
      <alignment vertical="top"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tabSelected="1" view="pageBreakPreview" zoomScaleNormal="100" zoomScaleSheetLayoutView="100" workbookViewId="0"/>
  </sheetViews>
  <sheetFormatPr defaultRowHeight="13.2" x14ac:dyDescent="0.2"/>
  <cols>
    <col min="1" max="1" width="10.33203125" customWidth="1"/>
    <col min="2" max="2" width="19.109375" customWidth="1"/>
    <col min="3" max="3" width="14.33203125" customWidth="1"/>
    <col min="4" max="4" width="5.33203125" customWidth="1"/>
    <col min="5" max="5" width="20.5546875" customWidth="1"/>
    <col min="6" max="6" width="3.5546875" customWidth="1"/>
    <col min="7" max="7" width="12" customWidth="1"/>
  </cols>
  <sheetData>
    <row r="1" spans="1:7" ht="18" customHeight="1" x14ac:dyDescent="0.2">
      <c r="A1" s="3" t="s">
        <v>10</v>
      </c>
      <c r="F1" s="59" t="s">
        <v>35</v>
      </c>
      <c r="G1" s="60"/>
    </row>
    <row r="2" spans="1:7" ht="18" customHeight="1" x14ac:dyDescent="0.2">
      <c r="A2" s="3"/>
      <c r="B2" t="s">
        <v>11</v>
      </c>
      <c r="F2" s="61" t="s">
        <v>1</v>
      </c>
      <c r="G2" s="62"/>
    </row>
    <row r="3" spans="1:7" ht="4.2" customHeight="1" x14ac:dyDescent="0.2">
      <c r="G3" s="10"/>
    </row>
    <row r="4" spans="1:7" ht="18" customHeight="1" x14ac:dyDescent="0.2">
      <c r="A4" s="3" t="s">
        <v>9</v>
      </c>
      <c r="G4" s="12"/>
    </row>
    <row r="5" spans="1:7" ht="19.2" customHeight="1" x14ac:dyDescent="0.2">
      <c r="A5" s="43" t="s">
        <v>36</v>
      </c>
      <c r="B5" s="44"/>
      <c r="C5" s="63" t="s">
        <v>2</v>
      </c>
      <c r="D5" s="64"/>
      <c r="E5" s="43" t="s">
        <v>3</v>
      </c>
      <c r="F5" s="44"/>
      <c r="G5" s="12"/>
    </row>
    <row r="6" spans="1:7" ht="19.2" customHeight="1" x14ac:dyDescent="0.2">
      <c r="A6" s="50" t="s">
        <v>7</v>
      </c>
      <c r="B6" s="51"/>
      <c r="C6" s="17"/>
      <c r="D6" s="11" t="s">
        <v>5</v>
      </c>
      <c r="E6" s="15" t="str">
        <f>IF(C6="","",C6/C9*100)</f>
        <v/>
      </c>
      <c r="F6" s="11" t="s">
        <v>4</v>
      </c>
      <c r="G6" s="12"/>
    </row>
    <row r="7" spans="1:7" ht="19.2" customHeight="1" x14ac:dyDescent="0.2">
      <c r="A7" s="50" t="s">
        <v>7</v>
      </c>
      <c r="B7" s="51"/>
      <c r="C7" s="17"/>
      <c r="D7" s="11" t="s">
        <v>5</v>
      </c>
      <c r="E7" s="15" t="str">
        <f>IF(C7="","",C7/C9*100)</f>
        <v/>
      </c>
      <c r="F7" s="11" t="s">
        <v>4</v>
      </c>
      <c r="G7" s="12"/>
    </row>
    <row r="8" spans="1:7" ht="19.2" customHeight="1" x14ac:dyDescent="0.2">
      <c r="A8" s="50" t="s">
        <v>7</v>
      </c>
      <c r="B8" s="51"/>
      <c r="C8" s="17"/>
      <c r="D8" s="11" t="s">
        <v>5</v>
      </c>
      <c r="E8" s="15" t="str">
        <f>IF(C8="","",C8/C9*100)</f>
        <v/>
      </c>
      <c r="F8" s="11" t="s">
        <v>4</v>
      </c>
      <c r="G8" s="12"/>
    </row>
    <row r="9" spans="1:7" ht="19.2" customHeight="1" x14ac:dyDescent="0.2">
      <c r="A9" s="43" t="s">
        <v>6</v>
      </c>
      <c r="B9" s="44"/>
      <c r="C9" s="17" t="str">
        <f>IF(C6="","",SUM(C6:C8))</f>
        <v/>
      </c>
      <c r="D9" s="11" t="s">
        <v>5</v>
      </c>
      <c r="E9" s="13">
        <v>100</v>
      </c>
      <c r="F9" s="11" t="s">
        <v>4</v>
      </c>
      <c r="G9" s="12"/>
    </row>
    <row r="10" spans="1:7" ht="24.6" customHeight="1" x14ac:dyDescent="0.2">
      <c r="A10" s="45" t="s">
        <v>37</v>
      </c>
      <c r="B10" s="45"/>
      <c r="C10" s="45"/>
      <c r="D10" s="45"/>
      <c r="E10" s="45"/>
      <c r="F10" s="45"/>
      <c r="G10" s="14"/>
    </row>
    <row r="11" spans="1:7" ht="3.6" customHeight="1" x14ac:dyDescent="0.2">
      <c r="A11" s="3"/>
    </row>
    <row r="12" spans="1:7" ht="18" customHeight="1" x14ac:dyDescent="0.2">
      <c r="A12" s="3" t="s">
        <v>41</v>
      </c>
      <c r="B12" s="3"/>
    </row>
    <row r="13" spans="1:7" ht="10.199999999999999" customHeight="1" x14ac:dyDescent="0.2">
      <c r="F13" s="38" t="s">
        <v>0</v>
      </c>
    </row>
    <row r="14" spans="1:7" ht="32.4" customHeight="1" x14ac:dyDescent="0.2">
      <c r="B14" s="24" t="s">
        <v>14</v>
      </c>
      <c r="C14" s="58" t="s">
        <v>48</v>
      </c>
      <c r="D14" s="58"/>
      <c r="E14" s="24" t="s">
        <v>16</v>
      </c>
      <c r="F14" s="4"/>
    </row>
    <row r="15" spans="1:7" x14ac:dyDescent="0.2">
      <c r="B15" s="21" t="s">
        <v>15</v>
      </c>
      <c r="C15" s="46" t="s">
        <v>18</v>
      </c>
      <c r="D15" s="47"/>
      <c r="E15" s="21" t="s">
        <v>17</v>
      </c>
      <c r="F15" s="4"/>
    </row>
    <row r="16" spans="1:7" ht="19.2" customHeight="1" x14ac:dyDescent="0.2">
      <c r="A16" s="9" t="s">
        <v>42</v>
      </c>
      <c r="B16" s="16"/>
      <c r="C16" s="42"/>
      <c r="D16" s="42"/>
      <c r="E16" s="23" t="str">
        <f>IF(C16="","%",ROUNDDOWN((B16)/C16-1,4))</f>
        <v>%</v>
      </c>
      <c r="F16" s="4" t="s">
        <v>47</v>
      </c>
    </row>
    <row r="17" spans="1:7" ht="19.2" customHeight="1" x14ac:dyDescent="0.2">
      <c r="A17" s="25"/>
      <c r="B17" s="22" t="s">
        <v>24</v>
      </c>
      <c r="C17" s="41" t="s">
        <v>24</v>
      </c>
      <c r="D17" s="41"/>
      <c r="E17" s="27"/>
      <c r="F17" s="2"/>
    </row>
    <row r="18" spans="1:7" ht="10.199999999999999" customHeight="1" x14ac:dyDescent="0.2"/>
    <row r="19" spans="1:7" ht="18" customHeight="1" x14ac:dyDescent="0.2">
      <c r="A19" s="3" t="s">
        <v>49</v>
      </c>
      <c r="B19" s="3"/>
    </row>
    <row r="20" spans="1:7" ht="10.199999999999999" customHeight="1" x14ac:dyDescent="0.2">
      <c r="F20" s="38" t="s">
        <v>0</v>
      </c>
    </row>
    <row r="21" spans="1:7" ht="39.6" customHeight="1" x14ac:dyDescent="0.2">
      <c r="B21" s="24" t="s">
        <v>19</v>
      </c>
      <c r="C21" s="48" t="s">
        <v>50</v>
      </c>
      <c r="D21" s="49"/>
      <c r="E21" s="24" t="s">
        <v>51</v>
      </c>
      <c r="F21" s="4"/>
    </row>
    <row r="22" spans="1:7" x14ac:dyDescent="0.2">
      <c r="B22" s="21" t="s">
        <v>20</v>
      </c>
      <c r="C22" s="46" t="s">
        <v>21</v>
      </c>
      <c r="D22" s="47"/>
      <c r="E22" s="21" t="s">
        <v>22</v>
      </c>
      <c r="F22" s="4"/>
    </row>
    <row r="23" spans="1:7" ht="19.2" customHeight="1" x14ac:dyDescent="0.2">
      <c r="A23" s="9" t="s">
        <v>43</v>
      </c>
      <c r="B23" s="19"/>
      <c r="C23" s="42"/>
      <c r="D23" s="42"/>
      <c r="E23" s="23" t="str">
        <f>IF(C23="","%",ROUNDDOWN((C23)/B23,4))</f>
        <v>%</v>
      </c>
      <c r="F23" s="4" t="s">
        <v>23</v>
      </c>
    </row>
    <row r="24" spans="1:7" ht="19.2" customHeight="1" x14ac:dyDescent="0.2">
      <c r="A24" s="9" t="s">
        <v>8</v>
      </c>
      <c r="B24" s="20"/>
      <c r="C24" s="42"/>
      <c r="D24" s="42"/>
      <c r="E24" s="23" t="str">
        <f>IF(C24="","%",ROUNDDOWN((C24)/B24,4))</f>
        <v>%</v>
      </c>
      <c r="F24" s="4" t="s">
        <v>23</v>
      </c>
    </row>
    <row r="25" spans="1:7" ht="19.2" customHeight="1" x14ac:dyDescent="0.2">
      <c r="A25" s="25"/>
      <c r="B25" s="41" t="s">
        <v>24</v>
      </c>
      <c r="C25" s="41"/>
      <c r="D25" s="41"/>
      <c r="E25" s="27"/>
      <c r="F25" s="2"/>
    </row>
    <row r="26" spans="1:7" ht="9.6" customHeight="1" x14ac:dyDescent="0.2">
      <c r="A26" s="8"/>
      <c r="G26" s="10"/>
    </row>
    <row r="27" spans="1:7" ht="18" customHeight="1" x14ac:dyDescent="0.2">
      <c r="A27" s="3" t="s">
        <v>38</v>
      </c>
      <c r="B27" s="3"/>
    </row>
    <row r="28" spans="1:7" ht="10.199999999999999" customHeight="1" x14ac:dyDescent="0.2">
      <c r="F28" s="38" t="s">
        <v>0</v>
      </c>
    </row>
    <row r="29" spans="1:7" ht="36" customHeight="1" x14ac:dyDescent="0.2">
      <c r="B29" s="37" t="s">
        <v>40</v>
      </c>
      <c r="C29" s="48" t="s">
        <v>39</v>
      </c>
      <c r="D29" s="49"/>
      <c r="E29" s="54" t="s">
        <v>56</v>
      </c>
      <c r="F29" s="34"/>
    </row>
    <row r="30" spans="1:7" ht="13.2" customHeight="1" x14ac:dyDescent="0.2">
      <c r="B30" s="36" t="s">
        <v>54</v>
      </c>
      <c r="C30" s="46" t="s">
        <v>55</v>
      </c>
      <c r="D30" s="47"/>
      <c r="E30" s="55"/>
      <c r="F30" s="34"/>
    </row>
    <row r="31" spans="1:7" ht="19.2" customHeight="1" x14ac:dyDescent="0.2">
      <c r="B31" s="35" t="str">
        <f>IF(B23="","",B23)</f>
        <v/>
      </c>
      <c r="C31" s="66" t="str">
        <f>IF(B24="","",B24)</f>
        <v/>
      </c>
      <c r="D31" s="68"/>
      <c r="E31" s="23" t="str">
        <f>IF(B31="","%",ROUNDDOWN((B31)/C31,4))</f>
        <v>%</v>
      </c>
      <c r="F31" s="34" t="s">
        <v>23</v>
      </c>
    </row>
    <row r="32" spans="1:7" ht="19.2" customHeight="1" x14ac:dyDescent="0.2">
      <c r="A32" s="25"/>
      <c r="B32" s="41" t="s">
        <v>24</v>
      </c>
      <c r="C32" s="41"/>
      <c r="D32" s="41"/>
      <c r="E32" s="27"/>
      <c r="F32" s="2"/>
    </row>
    <row r="33" spans="1:6" ht="11.4" customHeight="1" x14ac:dyDescent="0.2">
      <c r="C33" s="6"/>
      <c r="D33" s="6"/>
      <c r="E33" s="2"/>
    </row>
    <row r="34" spans="1:6" ht="18" customHeight="1" x14ac:dyDescent="0.2">
      <c r="A34" s="3" t="s">
        <v>44</v>
      </c>
      <c r="B34" s="3"/>
    </row>
    <row r="35" spans="1:6" ht="10.199999999999999" customHeight="1" x14ac:dyDescent="0.2">
      <c r="F35" s="38" t="s">
        <v>0</v>
      </c>
    </row>
    <row r="36" spans="1:6" ht="24" customHeight="1" x14ac:dyDescent="0.2">
      <c r="B36" s="33" t="s">
        <v>52</v>
      </c>
      <c r="C36" s="52" t="s">
        <v>25</v>
      </c>
      <c r="D36" s="53"/>
      <c r="E36" s="39" t="s">
        <v>46</v>
      </c>
      <c r="F36" s="34"/>
    </row>
    <row r="37" spans="1:6" x14ac:dyDescent="0.2">
      <c r="B37" s="28" t="s">
        <v>26</v>
      </c>
      <c r="C37" s="46" t="s">
        <v>27</v>
      </c>
      <c r="D37" s="47"/>
      <c r="E37" s="40"/>
      <c r="F37" s="34"/>
    </row>
    <row r="38" spans="1:6" ht="19.2" customHeight="1" x14ac:dyDescent="0.2">
      <c r="A38" s="9" t="s">
        <v>42</v>
      </c>
      <c r="B38" s="32"/>
      <c r="C38" s="56"/>
      <c r="D38" s="57"/>
      <c r="E38" s="31" t="str">
        <f>IF(C38="","",ROUNDDOWN((B38)/C38,4))</f>
        <v/>
      </c>
      <c r="F38" s="34"/>
    </row>
    <row r="39" spans="1:6" ht="19.2" customHeight="1" x14ac:dyDescent="0.2">
      <c r="A39" s="9" t="s">
        <v>8</v>
      </c>
      <c r="B39" s="32"/>
      <c r="C39" s="56"/>
      <c r="D39" s="57"/>
      <c r="E39" s="31" t="str">
        <f>IF(C39="","",ROUNDDOWN((B39)/C39,4))</f>
        <v/>
      </c>
      <c r="F39" s="34"/>
    </row>
    <row r="40" spans="1:6" ht="19.2" customHeight="1" x14ac:dyDescent="0.2">
      <c r="A40" s="25"/>
      <c r="B40" s="66" t="s">
        <v>28</v>
      </c>
      <c r="C40" s="67"/>
      <c r="D40" s="68"/>
      <c r="E40" s="27"/>
      <c r="F40" s="2"/>
    </row>
    <row r="41" spans="1:6" ht="5.4" customHeight="1" x14ac:dyDescent="0.2"/>
    <row r="42" spans="1:6" ht="36" x14ac:dyDescent="0.2">
      <c r="B42" s="33" t="s">
        <v>53</v>
      </c>
      <c r="C42" s="69" t="s">
        <v>29</v>
      </c>
      <c r="D42" s="70"/>
      <c r="E42" s="39" t="s">
        <v>45</v>
      </c>
      <c r="F42" s="4"/>
    </row>
    <row r="43" spans="1:6" x14ac:dyDescent="0.2">
      <c r="B43" s="28" t="s">
        <v>30</v>
      </c>
      <c r="C43" s="46" t="s">
        <v>31</v>
      </c>
      <c r="D43" s="47"/>
      <c r="E43" s="40"/>
      <c r="F43" s="4"/>
    </row>
    <row r="44" spans="1:6" ht="19.2" customHeight="1" x14ac:dyDescent="0.2">
      <c r="A44" s="9" t="s">
        <v>42</v>
      </c>
      <c r="B44" s="20"/>
      <c r="C44" s="42"/>
      <c r="D44" s="42"/>
      <c r="E44" s="31" t="str">
        <f>IF(C44="","",ROUNDDOWN((B44)/C44,4))</f>
        <v/>
      </c>
      <c r="F44" s="4"/>
    </row>
    <row r="45" spans="1:6" ht="19.2" customHeight="1" x14ac:dyDescent="0.2">
      <c r="A45" s="9" t="s">
        <v>8</v>
      </c>
      <c r="B45" s="19"/>
      <c r="C45" s="42"/>
      <c r="D45" s="42"/>
      <c r="E45" s="31" t="str">
        <f>IF(C45="","",ROUNDDOWN((B45)/C45,4))</f>
        <v/>
      </c>
      <c r="F45" s="4"/>
    </row>
    <row r="46" spans="1:6" ht="19.2" customHeight="1" x14ac:dyDescent="0.2">
      <c r="A46" s="25"/>
      <c r="B46" s="41" t="s">
        <v>28</v>
      </c>
      <c r="C46" s="41"/>
      <c r="D46" s="41"/>
      <c r="E46" s="27"/>
      <c r="F46" s="2"/>
    </row>
    <row r="47" spans="1:6" ht="6" customHeight="1" x14ac:dyDescent="0.2">
      <c r="B47" s="5"/>
      <c r="C47" s="7"/>
      <c r="D47" s="7"/>
      <c r="E47" s="5"/>
      <c r="F47" s="2"/>
    </row>
    <row r="48" spans="1:6" x14ac:dyDescent="0.2">
      <c r="B48" s="29" t="s">
        <v>32</v>
      </c>
    </row>
    <row r="49" spans="1:7" x14ac:dyDescent="0.2">
      <c r="B49" s="30" t="s">
        <v>33</v>
      </c>
    </row>
    <row r="50" spans="1:7" ht="19.2" customHeight="1" x14ac:dyDescent="0.2">
      <c r="A50" s="9" t="s">
        <v>43</v>
      </c>
      <c r="B50" s="31" t="str">
        <f>IF(E44="","",E38-E44)</f>
        <v/>
      </c>
      <c r="C50" s="65" t="s">
        <v>34</v>
      </c>
    </row>
    <row r="51" spans="1:7" ht="19.2" customHeight="1" x14ac:dyDescent="0.2">
      <c r="A51" s="9" t="s">
        <v>8</v>
      </c>
      <c r="B51" s="31" t="str">
        <f>IF(E45="","",E39-E45)</f>
        <v/>
      </c>
      <c r="C51" s="65"/>
    </row>
    <row r="52" spans="1:7" ht="6" customHeight="1" x14ac:dyDescent="0.2">
      <c r="A52" s="25"/>
      <c r="B52" s="26"/>
      <c r="C52" s="26"/>
      <c r="D52" s="26"/>
      <c r="E52" s="26"/>
      <c r="F52" s="2"/>
    </row>
    <row r="53" spans="1:7" ht="37.799999999999997" customHeight="1" x14ac:dyDescent="0.2">
      <c r="A53" s="18" t="s">
        <v>13</v>
      </c>
      <c r="B53" s="71" t="s">
        <v>12</v>
      </c>
      <c r="C53" s="71"/>
      <c r="D53" s="71"/>
      <c r="E53" s="71"/>
      <c r="F53" s="71"/>
      <c r="G53" s="71"/>
    </row>
    <row r="54" spans="1:7" ht="18" customHeight="1" x14ac:dyDescent="0.2"/>
    <row r="55" spans="1:7" ht="18" customHeight="1" x14ac:dyDescent="0.2"/>
    <row r="56" spans="1:7" ht="18" customHeight="1" x14ac:dyDescent="0.2">
      <c r="G56" s="1"/>
    </row>
    <row r="57" spans="1:7" ht="18" customHeight="1" x14ac:dyDescent="0.2"/>
  </sheetData>
  <mergeCells count="38">
    <mergeCell ref="C44:D44"/>
    <mergeCell ref="C50:C51"/>
    <mergeCell ref="B40:D40"/>
    <mergeCell ref="B53:G53"/>
    <mergeCell ref="B46:D46"/>
    <mergeCell ref="C42:D42"/>
    <mergeCell ref="C43:D43"/>
    <mergeCell ref="E42:E43"/>
    <mergeCell ref="C45:D45"/>
    <mergeCell ref="F1:G1"/>
    <mergeCell ref="F2:G2"/>
    <mergeCell ref="A5:B5"/>
    <mergeCell ref="C5:D5"/>
    <mergeCell ref="A6:B6"/>
    <mergeCell ref="C39:D39"/>
    <mergeCell ref="A8:B8"/>
    <mergeCell ref="A9:B9"/>
    <mergeCell ref="C14:D14"/>
    <mergeCell ref="C16:D16"/>
    <mergeCell ref="C23:D23"/>
    <mergeCell ref="C17:D17"/>
    <mergeCell ref="C37:D37"/>
    <mergeCell ref="C38:D38"/>
    <mergeCell ref="B32:D32"/>
    <mergeCell ref="C29:D29"/>
    <mergeCell ref="C30:D30"/>
    <mergeCell ref="C31:D31"/>
    <mergeCell ref="E36:E37"/>
    <mergeCell ref="B25:D25"/>
    <mergeCell ref="C24:D24"/>
    <mergeCell ref="E5:F5"/>
    <mergeCell ref="A10:F10"/>
    <mergeCell ref="C15:D15"/>
    <mergeCell ref="C21:D21"/>
    <mergeCell ref="C22:D22"/>
    <mergeCell ref="A7:B7"/>
    <mergeCell ref="C36:D36"/>
    <mergeCell ref="E29:E30"/>
  </mergeCells>
  <phoneticPr fontId="2"/>
  <printOptions horizontalCentered="1" verticalCentered="1"/>
  <pageMargins left="0.78740157480314965" right="0.59055118110236227" top="0.59055118110236227" bottom="0.39370078740157483" header="0.31496062992125984" footer="0.31496062992125984"/>
  <pageSetup paperSize="9" scale="89" orientation="portrait" r:id="rId1"/>
  <headerFooter alignWithMargins="0">
    <oddHeader xml:space="preserve">&amp;R&amp;"ＭＳ Ｐ明朝,標準"R6.12.1～&amp;"ＭＳ Ｐゴシック,標準"
</oddHeader>
  </headerFooter>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5-ロ-②</vt:lpstr>
      <vt:lpstr>'5-ロ-②'!Print_Area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熊谷市役所</cp:lastModifiedBy>
  <cp:lastPrinted>2024-11-26T07:40:52Z</cp:lastPrinted>
  <dcterms:created xsi:type="dcterms:W3CDTF">1601-01-01T00:00:00Z</dcterms:created>
  <dcterms:modified xsi:type="dcterms:W3CDTF">2024-11-26T07:41:02Z</dcterms:modified>
  <cp:category/>
</cp:coreProperties>
</file>